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902877\Desktop\PAGINIA\"/>
    </mc:Choice>
  </mc:AlternateContent>
  <bookViews>
    <workbookView xWindow="720" yWindow="1035" windowWidth="21015" windowHeight="11730"/>
  </bookViews>
  <sheets>
    <sheet name="2014A" sheetId="1" r:id="rId1"/>
  </sheets>
  <calcPr calcId="152511"/>
</workbook>
</file>

<file path=xl/calcChain.xml><?xml version="1.0" encoding="utf-8"?>
<calcChain xmlns="http://schemas.openxmlformats.org/spreadsheetml/2006/main">
  <c r="C19" i="1" l="1"/>
  <c r="D19" i="1"/>
  <c r="E19" i="1"/>
  <c r="F19" i="1"/>
  <c r="B19" i="1"/>
  <c r="G19" i="1" s="1"/>
  <c r="G7" i="1"/>
  <c r="G8" i="1"/>
  <c r="G9" i="1"/>
  <c r="G10" i="1"/>
  <c r="G11" i="1"/>
  <c r="G12" i="1"/>
  <c r="G13" i="1"/>
  <c r="G14" i="1"/>
  <c r="G15" i="1"/>
  <c r="G16" i="1"/>
  <c r="G17" i="1"/>
  <c r="G18" i="1"/>
  <c r="G6" i="1"/>
  <c r="G5" i="1"/>
</calcChain>
</file>

<file path=xl/sharedStrings.xml><?xml version="1.0" encoding="utf-8"?>
<sst xmlns="http://schemas.openxmlformats.org/spreadsheetml/2006/main" count="24" uniqueCount="24">
  <si>
    <t>CENTRO UNIVERSITARIO DE CIENCIAS EXACTAS E INGENIERIAS</t>
  </si>
  <si>
    <t>CARRERA</t>
  </si>
  <si>
    <t>ASPIRANTES</t>
  </si>
  <si>
    <t>ADMITIDOS</t>
  </si>
  <si>
    <t>NO ADMITIDOS</t>
  </si>
  <si>
    <t>CUPO</t>
  </si>
  <si>
    <t>CUPO DISPONIBLE</t>
  </si>
  <si>
    <t>% ADMISION</t>
  </si>
  <si>
    <t>INGENIERIA EN COMUNICACIONES Y ELECTRONICA</t>
  </si>
  <si>
    <t>TOTAL CUCEI</t>
  </si>
  <si>
    <t>INGENIERIA MECANICA ELECTRICA</t>
  </si>
  <si>
    <t>INGENIERIA EN COMPUTACION</t>
  </si>
  <si>
    <t>INGENIERIA BIOMEDICA</t>
  </si>
  <si>
    <t>LICENCIATURA EN QUIMICA</t>
  </si>
  <si>
    <t>INGENIERIA INDUSTRIAL</t>
  </si>
  <si>
    <t>LICENCIATURA EN MATEMATICAS</t>
  </si>
  <si>
    <t>LICENCIATURA EN QUIMICO FARMACEUTICO BIOLOGO</t>
  </si>
  <si>
    <t>INGENIERIA QUIMICA</t>
  </si>
  <si>
    <t>INGENIERIA INFORMATICA</t>
  </si>
  <si>
    <t>LICENCIATURA EN FISICA</t>
  </si>
  <si>
    <t>DEMANDA POR CARRERA, NIVEL Y CENTRO CAL. 2014"A"</t>
  </si>
  <si>
    <t>LICENCIATURA EN INGENIERIA CIVIL</t>
  </si>
  <si>
    <t>LICENCIATURA EN INGENIERIA EN ALIMENTOS Y BIOTECNOLOGIA</t>
  </si>
  <si>
    <t xml:space="preserve">LICENCIATURA EN INGENIERIA TOPOGRAFICA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</si>
</sst>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2"/>
      <color rgb="FF003366"/>
      <name val="Book Antiqua"/>
      <family val="1"/>
    </font>
    <font>
      <b/>
      <sz val="20"/>
      <color rgb="FF003366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5" fillId="5" borderId="1" xfId="0" applyFont="1" applyFill="1" applyBorder="1"/>
    <xf numFmtId="10" fontId="0" fillId="0" borderId="1" xfId="0" applyNumberFormat="1" applyBorder="1" applyAlignment="1">
      <alignment horizontal="center" vertical="center"/>
    </xf>
    <xf numFmtId="0" fontId="6" fillId="2" borderId="1" xfId="0" applyFont="1" applyFill="1" applyBorder="1" applyAlignment="1">
      <alignment horizontal="right" vertical="center"/>
    </xf>
    <xf numFmtId="10" fontId="6" fillId="2" borderId="1" xfId="0" applyNumberFormat="1" applyFont="1" applyFill="1" applyBorder="1" applyAlignment="1">
      <alignment horizontal="center" vertical="center"/>
    </xf>
    <xf numFmtId="3" fontId="1" fillId="0" borderId="0" xfId="0" applyNumberFormat="1" applyFont="1" applyBorder="1" applyAlignment="1">
      <alignment horizontal="center" vertical="center"/>
    </xf>
    <xf numFmtId="3" fontId="4" fillId="4" borderId="1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/>
    </xf>
    <xf numFmtId="3" fontId="6" fillId="2" borderId="1" xfId="0" applyNumberFormat="1" applyFont="1" applyFill="1" applyBorder="1" applyAlignment="1">
      <alignment horizontal="center" vertical="center"/>
    </xf>
    <xf numFmtId="3" fontId="0" fillId="0" borderId="0" xfId="0" applyNumberFormat="1"/>
    <xf numFmtId="0" fontId="2" fillId="0" borderId="0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showGridLines="0" tabSelected="1" workbookViewId="0">
      <selection activeCell="G23" sqref="G23"/>
    </sheetView>
  </sheetViews>
  <sheetFormatPr baseColWidth="10" defaultRowHeight="15" x14ac:dyDescent="0.25"/>
  <cols>
    <col min="1" max="1" width="56.7109375" customWidth="1"/>
    <col min="2" max="6" width="13.7109375" style="11" customWidth="1"/>
    <col min="7" max="7" width="13.7109375" customWidth="1"/>
  </cols>
  <sheetData>
    <row r="1" spans="1:7" ht="26.25" x14ac:dyDescent="0.25">
      <c r="A1" s="12" t="s">
        <v>20</v>
      </c>
      <c r="B1" s="12"/>
      <c r="C1" s="12"/>
      <c r="D1" s="12"/>
      <c r="E1" s="12"/>
      <c r="F1" s="12"/>
      <c r="G1" s="12"/>
    </row>
    <row r="2" spans="1:7" ht="16.5" x14ac:dyDescent="0.25">
      <c r="A2" s="1"/>
      <c r="B2" s="7"/>
      <c r="C2" s="7"/>
      <c r="D2" s="7"/>
      <c r="E2" s="7"/>
      <c r="F2" s="7"/>
      <c r="G2" s="1"/>
    </row>
    <row r="3" spans="1:7" ht="21" x14ac:dyDescent="0.25">
      <c r="A3" s="13" t="s">
        <v>0</v>
      </c>
      <c r="B3" s="13"/>
      <c r="C3" s="13"/>
      <c r="D3" s="13"/>
      <c r="E3" s="13"/>
      <c r="F3" s="13"/>
      <c r="G3" s="13"/>
    </row>
    <row r="4" spans="1:7" ht="31.5" x14ac:dyDescent="0.25">
      <c r="A4" s="2" t="s">
        <v>1</v>
      </c>
      <c r="B4" s="8" t="s">
        <v>2</v>
      </c>
      <c r="C4" s="8" t="s">
        <v>3</v>
      </c>
      <c r="D4" s="8" t="s">
        <v>4</v>
      </c>
      <c r="E4" s="8" t="s">
        <v>5</v>
      </c>
      <c r="F4" s="8" t="s">
        <v>6</v>
      </c>
      <c r="G4" s="2" t="s">
        <v>7</v>
      </c>
    </row>
    <row r="5" spans="1:7" x14ac:dyDescent="0.25">
      <c r="A5" s="3" t="s">
        <v>12</v>
      </c>
      <c r="B5" s="9">
        <v>146</v>
      </c>
      <c r="C5" s="9">
        <v>64</v>
      </c>
      <c r="D5" s="9">
        <v>82</v>
      </c>
      <c r="E5" s="9">
        <v>64</v>
      </c>
      <c r="F5" s="9">
        <v>0</v>
      </c>
      <c r="G5" s="4">
        <f>C5/B5</f>
        <v>0.43835616438356162</v>
      </c>
    </row>
    <row r="6" spans="1:7" x14ac:dyDescent="0.25">
      <c r="A6" s="3" t="s">
        <v>11</v>
      </c>
      <c r="B6" s="9">
        <v>434</v>
      </c>
      <c r="C6" s="9">
        <v>196</v>
      </c>
      <c r="D6" s="9">
        <v>238</v>
      </c>
      <c r="E6" s="9">
        <v>196</v>
      </c>
      <c r="F6" s="9">
        <v>0</v>
      </c>
      <c r="G6" s="4">
        <f>C6/B6</f>
        <v>0.45161290322580644</v>
      </c>
    </row>
    <row r="7" spans="1:7" x14ac:dyDescent="0.25">
      <c r="A7" s="3" t="s">
        <v>8</v>
      </c>
      <c r="B7" s="9">
        <v>263</v>
      </c>
      <c r="C7" s="9">
        <v>263</v>
      </c>
      <c r="D7" s="9">
        <v>0</v>
      </c>
      <c r="E7" s="9">
        <v>302</v>
      </c>
      <c r="F7" s="9">
        <v>0</v>
      </c>
      <c r="G7" s="4">
        <f t="shared" ref="G7:G18" si="0">C7/B7</f>
        <v>1</v>
      </c>
    </row>
    <row r="8" spans="1:7" x14ac:dyDescent="0.25">
      <c r="A8" s="3" t="s">
        <v>14</v>
      </c>
      <c r="B8" s="9">
        <v>560</v>
      </c>
      <c r="C8" s="9">
        <v>174</v>
      </c>
      <c r="D8" s="9">
        <v>386</v>
      </c>
      <c r="E8" s="9">
        <v>174</v>
      </c>
      <c r="F8" s="9">
        <v>0</v>
      </c>
      <c r="G8" s="4">
        <f t="shared" si="0"/>
        <v>0.31071428571428572</v>
      </c>
    </row>
    <row r="9" spans="1:7" x14ac:dyDescent="0.25">
      <c r="A9" s="3" t="s">
        <v>18</v>
      </c>
      <c r="B9" s="9">
        <v>216</v>
      </c>
      <c r="C9" s="9">
        <v>186</v>
      </c>
      <c r="D9" s="9">
        <v>30</v>
      </c>
      <c r="E9" s="9">
        <v>186</v>
      </c>
      <c r="F9" s="9">
        <v>0</v>
      </c>
      <c r="G9" s="4">
        <f t="shared" si="0"/>
        <v>0.86111111111111116</v>
      </c>
    </row>
    <row r="10" spans="1:7" x14ac:dyDescent="0.25">
      <c r="A10" s="3" t="s">
        <v>10</v>
      </c>
      <c r="B10" s="9">
        <v>392</v>
      </c>
      <c r="C10" s="9">
        <v>192</v>
      </c>
      <c r="D10" s="9">
        <v>200</v>
      </c>
      <c r="E10" s="9">
        <v>192</v>
      </c>
      <c r="F10" s="9">
        <v>0</v>
      </c>
      <c r="G10" s="4">
        <f t="shared" si="0"/>
        <v>0.48979591836734693</v>
      </c>
    </row>
    <row r="11" spans="1:7" x14ac:dyDescent="0.25">
      <c r="A11" s="3" t="s">
        <v>17</v>
      </c>
      <c r="B11" s="9">
        <v>257</v>
      </c>
      <c r="C11" s="9">
        <v>164</v>
      </c>
      <c r="D11" s="9">
        <v>93</v>
      </c>
      <c r="E11" s="9">
        <v>164</v>
      </c>
      <c r="F11" s="9">
        <v>0</v>
      </c>
      <c r="G11" s="4">
        <f t="shared" si="0"/>
        <v>0.63813229571984431</v>
      </c>
    </row>
    <row r="12" spans="1:7" x14ac:dyDescent="0.25">
      <c r="A12" s="3" t="s">
        <v>19</v>
      </c>
      <c r="B12" s="9">
        <v>79</v>
      </c>
      <c r="C12" s="9">
        <v>45</v>
      </c>
      <c r="D12" s="9">
        <v>34</v>
      </c>
      <c r="E12" s="9">
        <v>45</v>
      </c>
      <c r="F12" s="9">
        <v>0</v>
      </c>
      <c r="G12" s="4">
        <f t="shared" si="0"/>
        <v>0.569620253164557</v>
      </c>
    </row>
    <row r="13" spans="1:7" x14ac:dyDescent="0.25">
      <c r="A13" s="3" t="s">
        <v>21</v>
      </c>
      <c r="B13" s="9">
        <v>436</v>
      </c>
      <c r="C13" s="9">
        <v>125</v>
      </c>
      <c r="D13" s="9">
        <v>311</v>
      </c>
      <c r="E13" s="9">
        <v>125</v>
      </c>
      <c r="F13" s="9">
        <v>0</v>
      </c>
      <c r="G13" s="4">
        <f t="shared" si="0"/>
        <v>0.28669724770642202</v>
      </c>
    </row>
    <row r="14" spans="1:7" x14ac:dyDescent="0.25">
      <c r="A14" s="3" t="s">
        <v>22</v>
      </c>
      <c r="B14" s="9">
        <v>125</v>
      </c>
      <c r="C14" s="9">
        <v>66</v>
      </c>
      <c r="D14" s="9">
        <v>59</v>
      </c>
      <c r="E14" s="9">
        <v>66</v>
      </c>
      <c r="F14" s="9">
        <v>0</v>
      </c>
      <c r="G14" s="4">
        <f t="shared" si="0"/>
        <v>0.52800000000000002</v>
      </c>
    </row>
    <row r="15" spans="1:7" x14ac:dyDescent="0.25">
      <c r="A15" s="3" t="s">
        <v>23</v>
      </c>
      <c r="B15" s="9">
        <v>28</v>
      </c>
      <c r="C15" s="9">
        <v>23</v>
      </c>
      <c r="D15" s="9">
        <v>5</v>
      </c>
      <c r="E15" s="9">
        <v>45</v>
      </c>
      <c r="F15" s="9">
        <v>0</v>
      </c>
      <c r="G15" s="4">
        <f t="shared" si="0"/>
        <v>0.8214285714285714</v>
      </c>
    </row>
    <row r="16" spans="1:7" x14ac:dyDescent="0.25">
      <c r="A16" s="3" t="s">
        <v>15</v>
      </c>
      <c r="B16" s="9">
        <v>61</v>
      </c>
      <c r="C16" s="9">
        <v>53</v>
      </c>
      <c r="D16" s="9">
        <v>8</v>
      </c>
      <c r="E16" s="9">
        <v>60</v>
      </c>
      <c r="F16" s="9">
        <v>0</v>
      </c>
      <c r="G16" s="4">
        <f t="shared" si="0"/>
        <v>0.86885245901639341</v>
      </c>
    </row>
    <row r="17" spans="1:7" x14ac:dyDescent="0.25">
      <c r="A17" s="3" t="s">
        <v>13</v>
      </c>
      <c r="B17" s="9">
        <v>72</v>
      </c>
      <c r="C17" s="9">
        <v>55</v>
      </c>
      <c r="D17" s="9">
        <v>17</v>
      </c>
      <c r="E17" s="9">
        <v>88</v>
      </c>
      <c r="F17" s="9">
        <v>0</v>
      </c>
      <c r="G17" s="4">
        <f t="shared" si="0"/>
        <v>0.76388888888888884</v>
      </c>
    </row>
    <row r="18" spans="1:7" x14ac:dyDescent="0.25">
      <c r="A18" s="3" t="s">
        <v>16</v>
      </c>
      <c r="B18" s="9">
        <v>533</v>
      </c>
      <c r="C18" s="9">
        <v>150</v>
      </c>
      <c r="D18" s="9">
        <v>383</v>
      </c>
      <c r="E18" s="9">
        <v>150</v>
      </c>
      <c r="F18" s="9">
        <v>0</v>
      </c>
      <c r="G18" s="4">
        <f t="shared" si="0"/>
        <v>0.28142589118198874</v>
      </c>
    </row>
    <row r="19" spans="1:7" ht="15.75" x14ac:dyDescent="0.25">
      <c r="A19" s="5" t="s">
        <v>9</v>
      </c>
      <c r="B19" s="10">
        <f>SUM(B5:B18)</f>
        <v>3602</v>
      </c>
      <c r="C19" s="10">
        <f t="shared" ref="C19:F19" si="1">SUM(C5:C18)</f>
        <v>1756</v>
      </c>
      <c r="D19" s="10">
        <f t="shared" si="1"/>
        <v>1846</v>
      </c>
      <c r="E19" s="10">
        <f t="shared" si="1"/>
        <v>1857</v>
      </c>
      <c r="F19" s="10">
        <f t="shared" si="1"/>
        <v>0</v>
      </c>
      <c r="G19" s="6">
        <f>C19/B19</f>
        <v>0.48750694058856192</v>
      </c>
    </row>
  </sheetData>
  <sortState ref="A5:G18">
    <sortCondition ref="A5:A18"/>
  </sortState>
  <mergeCells count="2">
    <mergeCell ref="A1:G1"/>
    <mergeCell ref="A3:G3"/>
  </mergeCells>
  <pageMargins left="0.70866141732283472" right="0.70866141732283472" top="1.5748031496062993" bottom="0.78740157480314965" header="0.31496062992125984" footer="0.31496062992125984"/>
  <pageSetup paperSize="9" scale="90" orientation="landscape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2014A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9704264</dc:creator>
  <cp:lastModifiedBy>Macias Cortés, Ivan Javier</cp:lastModifiedBy>
  <cp:lastPrinted>2012-07-24T18:45:07Z</cp:lastPrinted>
  <dcterms:created xsi:type="dcterms:W3CDTF">2012-07-24T18:40:41Z</dcterms:created>
  <dcterms:modified xsi:type="dcterms:W3CDTF">2014-02-25T17:59:25Z</dcterms:modified>
</cp:coreProperties>
</file>